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FUTBOL\"/>
    </mc:Choice>
  </mc:AlternateContent>
  <xr:revisionPtr revIDLastSave="0" documentId="13_ncr:1_{DAEC2301-0E3E-4795-988D-66F000CB1E81}" xr6:coauthVersionLast="47" xr6:coauthVersionMax="47" xr10:uidLastSave="{00000000-0000-0000-0000-000000000000}"/>
  <bookViews>
    <workbookView xWindow="-120" yWindow="-120" windowWidth="29040" windowHeight="15720" xr2:uid="{887E77B8-6444-482A-ADA0-CBDF9E68EA42}"/>
  </bookViews>
  <sheets>
    <sheet name="10-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J15" i="1" s="1"/>
  <c r="L5" i="1"/>
  <c r="J17" i="1" s="1"/>
  <c r="C6" i="1"/>
  <c r="J16" i="1" s="1"/>
  <c r="L6" i="1"/>
  <c r="J18" i="1" s="1"/>
  <c r="C7" i="1"/>
  <c r="J27" i="1" s="1"/>
  <c r="L7" i="1"/>
  <c r="J34" i="1" s="1"/>
  <c r="C8" i="1"/>
  <c r="J28" i="1" s="1"/>
  <c r="L8" i="1"/>
  <c r="J30" i="1" s="1"/>
  <c r="C9" i="1"/>
  <c r="J24" i="1" s="1"/>
  <c r="L9" i="1"/>
  <c r="J20" i="1"/>
  <c r="J22" i="1"/>
  <c r="J25" i="1"/>
  <c r="J26" i="1"/>
  <c r="J33" i="1"/>
  <c r="J23" i="1" l="1"/>
  <c r="J21" i="1"/>
  <c r="J32" i="1"/>
  <c r="J31" i="1"/>
  <c r="J19" i="1"/>
  <c r="J29" i="1"/>
</calcChain>
</file>

<file path=xl/sharedStrings.xml><?xml version="1.0" encoding="utf-8"?>
<sst xmlns="http://schemas.openxmlformats.org/spreadsheetml/2006/main" count="93" uniqueCount="72">
  <si>
    <t>21.MAÇ GALİBİ - 22.MAÇ GALİBİ (1.LİK-2.LİK)</t>
  </si>
  <si>
    <t>21-22 GAL</t>
  </si>
  <si>
    <t>21.MAÇ MAĞLUBU - 22. MAÇ MAĞLUBU (3.LÜK-4.LÜK)</t>
  </si>
  <si>
    <t>21-22 MAĞL</t>
  </si>
  <si>
    <t>B GRUBU 1.Sİ - A GRUBU 2.Sİ</t>
  </si>
  <si>
    <t>B1-A2</t>
  </si>
  <si>
    <t>A GRUBU 1.Sİ - B GRUBU 2.Sİ</t>
  </si>
  <si>
    <t>A1-B2</t>
  </si>
  <si>
    <t>B3-B4</t>
  </si>
  <si>
    <t>B2-B5</t>
  </si>
  <si>
    <t>A3-A4</t>
  </si>
  <si>
    <t>A2-A5</t>
  </si>
  <si>
    <t>B4-B5</t>
  </si>
  <si>
    <t>B3-B1</t>
  </si>
  <si>
    <t>A4-A5</t>
  </si>
  <si>
    <t>A3-A1</t>
  </si>
  <si>
    <t>B5-B1</t>
  </si>
  <si>
    <t>B4-B2</t>
  </si>
  <si>
    <t>A5-A1</t>
  </si>
  <si>
    <t>A4-A2</t>
  </si>
  <si>
    <t>B1-B2</t>
  </si>
  <si>
    <t>B5-B3</t>
  </si>
  <si>
    <t>A1-A2</t>
  </si>
  <si>
    <t>B5</t>
  </si>
  <si>
    <t>B4</t>
  </si>
  <si>
    <t>B3</t>
  </si>
  <si>
    <t>B2</t>
  </si>
  <si>
    <t>A5-A3</t>
  </si>
  <si>
    <t>B2-B3</t>
  </si>
  <si>
    <t>B1-B4</t>
  </si>
  <si>
    <t>A2-A3</t>
  </si>
  <si>
    <t>A1-A4</t>
  </si>
  <si>
    <t>B1</t>
  </si>
  <si>
    <t>A5</t>
  </si>
  <si>
    <t>A4</t>
  </si>
  <si>
    <t>A3</t>
  </si>
  <si>
    <t>A2</t>
  </si>
  <si>
    <t>A1</t>
  </si>
  <si>
    <t xml:space="preserve"> ODALAR VE BORSALAR LİSESİ</t>
  </si>
  <si>
    <t>10-</t>
  </si>
  <si>
    <t>TAKIMLAR</t>
  </si>
  <si>
    <t>FİKSTÜR</t>
  </si>
  <si>
    <t>SAAT</t>
  </si>
  <si>
    <t>TARİH</t>
  </si>
  <si>
    <t>SIRA</t>
  </si>
  <si>
    <t>ÖZEL NEBAHAT ONUK MES.LİSESİ</t>
  </si>
  <si>
    <t>9-</t>
  </si>
  <si>
    <t xml:space="preserve"> FATİH SOSYAL BİLİMLER LİSESİ</t>
  </si>
  <si>
    <t>8-</t>
  </si>
  <si>
    <t>CUMHURİYET ANADOLU LİSESİ</t>
  </si>
  <si>
    <t>7-</t>
  </si>
  <si>
    <t>5-</t>
  </si>
  <si>
    <t>ŞIRNAK SPOR LİSESİ</t>
  </si>
  <si>
    <t>6-</t>
  </si>
  <si>
    <t>4-</t>
  </si>
  <si>
    <t>ŞIRNAK LİSESİ</t>
  </si>
  <si>
    <t>3-</t>
  </si>
  <si>
    <t xml:space="preserve"> ŞIRNAK FİNAL AKADEMİ LİSESİ</t>
  </si>
  <si>
    <t>2-</t>
  </si>
  <si>
    <t xml:space="preserve"> ŞIRNAK FEN VE TEKNO.LİSESİ</t>
  </si>
  <si>
    <t>SAĞDAKİ KURA SONUCU ALNINA YAPIŞTIRINIZ</t>
  </si>
  <si>
    <t>1-</t>
  </si>
  <si>
    <t>İBN-İ SİNA MES. VE TEK.AND.LİSESİ</t>
  </si>
  <si>
    <t>OLAN TAKIMLARI YAZINIZ, KURASINI ÇEKEN TAKIMI</t>
  </si>
  <si>
    <t>B GRUBU</t>
  </si>
  <si>
    <t>A GRUBU</t>
  </si>
  <si>
    <t>KUMÇATI AND. İMAM HATİP LİSESİ</t>
  </si>
  <si>
    <t xml:space="preserve">BU HÜCRELERE KURA ÇEKİMİNE KATILACAK </t>
  </si>
  <si>
    <t>E.Ç.</t>
  </si>
  <si>
    <t>KURA SONUCU</t>
  </si>
  <si>
    <t>YER: ŞEHİR SATDI</t>
  </si>
  <si>
    <t>2025-2026 OKUL SPORLARI GENÇ ERKEKLER FUTBOL MERKEZ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</si>
</sst>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left" vertical="center" shrinkToFi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20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 shrinkToFit="1"/>
    </xf>
    <xf numFmtId="0" fontId="4" fillId="2" borderId="25" xfId="0" applyFont="1" applyFill="1" applyBorder="1" applyAlignment="1">
      <alignment horizontal="center" vertical="center" textRotation="90"/>
    </xf>
    <xf numFmtId="0" fontId="4" fillId="2" borderId="21" xfId="0" applyFont="1" applyFill="1" applyBorder="1" applyAlignment="1">
      <alignment horizontal="center" vertical="center" textRotation="90"/>
    </xf>
    <xf numFmtId="0" fontId="4" fillId="2" borderId="18" xfId="0" applyFont="1" applyFill="1" applyBorder="1" applyAlignment="1">
      <alignment horizontal="center" vertical="center" textRotation="90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3" borderId="6" xfId="0" applyFill="1" applyBorder="1" applyAlignment="1" applyProtection="1">
      <alignment horizontal="left" vertical="center"/>
      <protection locked="0"/>
    </xf>
    <xf numFmtId="20" fontId="0" fillId="0" borderId="6" xfId="0" applyNumberFormat="1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28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0" fillId="3" borderId="6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3" borderId="6" xfId="0" applyFill="1" applyBorder="1" applyAlignment="1" applyProtection="1">
      <alignment horizontal="center" shrinkToFit="1"/>
      <protection locked="0"/>
    </xf>
    <xf numFmtId="0" fontId="0" fillId="0" borderId="3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3" fillId="0" borderId="0" xfId="0" applyFont="1" applyAlignment="1" applyProtection="1">
      <alignment horizontal="center" vertical="center" wrapText="1" shrinkToFit="1"/>
      <protection locked="0"/>
    </xf>
    <xf numFmtId="0" fontId="0" fillId="2" borderId="31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C3376-A916-42F0-85F7-68A789994A72}">
  <sheetPr>
    <tabColor rgb="FFFF0000"/>
  </sheetPr>
  <dimension ref="A1:AZ38"/>
  <sheetViews>
    <sheetView showGridLines="0" tabSelected="1" topLeftCell="A4" zoomScaleNormal="100" workbookViewId="0">
      <selection activeCell="B38" sqref="B38:D38"/>
    </sheetView>
  </sheetViews>
  <sheetFormatPr defaultColWidth="3.7109375" defaultRowHeight="15" customHeight="1" x14ac:dyDescent="0.2"/>
  <cols>
    <col min="1" max="1" width="3.7109375" style="1" customWidth="1"/>
    <col min="2" max="30" width="3.7109375" customWidth="1"/>
  </cols>
  <sheetData>
    <row r="1" spans="1:52" ht="18" customHeight="1" x14ac:dyDescent="0.2">
      <c r="A1" s="50" t="s">
        <v>71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52" ht="18" customHeight="1" x14ac:dyDescent="0.2">
      <c r="A2" s="50" t="s">
        <v>70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C2" s="55" t="s">
        <v>40</v>
      </c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30" t="s">
        <v>69</v>
      </c>
      <c r="AP2" s="30"/>
      <c r="AQ2" s="30"/>
      <c r="AR2" s="30"/>
      <c r="AS2" s="30"/>
      <c r="AT2" s="30"/>
      <c r="AU2" s="30"/>
      <c r="AV2" s="30"/>
      <c r="AW2" s="30"/>
      <c r="AX2" s="30"/>
      <c r="AY2" s="30"/>
    </row>
    <row r="3" spans="1:52" ht="15" customHeight="1" thickBot="1" x14ac:dyDescent="0.25">
      <c r="B3" t="s">
        <v>68</v>
      </c>
      <c r="AC3" s="6" t="s">
        <v>61</v>
      </c>
      <c r="AD3" s="47" t="s">
        <v>67</v>
      </c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5" t="s">
        <v>37</v>
      </c>
      <c r="AP3" s="31" t="s">
        <v>66</v>
      </c>
      <c r="AQ3" s="31"/>
      <c r="AR3" s="31"/>
      <c r="AS3" s="31"/>
      <c r="AT3" s="31"/>
      <c r="AU3" s="31"/>
      <c r="AV3" s="31"/>
      <c r="AW3" s="31"/>
      <c r="AX3" s="31"/>
      <c r="AY3" s="31"/>
    </row>
    <row r="4" spans="1:52" ht="15" customHeight="1" thickBot="1" x14ac:dyDescent="0.25">
      <c r="B4" s="51" t="s">
        <v>65</v>
      </c>
      <c r="C4" s="52"/>
      <c r="D4" s="52"/>
      <c r="E4" s="52"/>
      <c r="F4" s="52"/>
      <c r="G4" s="52"/>
      <c r="H4" s="52"/>
      <c r="I4" s="53"/>
      <c r="K4" s="51" t="s">
        <v>64</v>
      </c>
      <c r="L4" s="52"/>
      <c r="M4" s="52"/>
      <c r="N4" s="52"/>
      <c r="O4" s="52"/>
      <c r="P4" s="52"/>
      <c r="Q4" s="52"/>
      <c r="R4" s="53"/>
      <c r="T4" s="54"/>
      <c r="U4" s="54"/>
      <c r="V4" s="54"/>
      <c r="W4" s="54"/>
      <c r="X4" s="54"/>
      <c r="Y4" s="54"/>
      <c r="Z4" s="54"/>
      <c r="AA4" s="54"/>
      <c r="AC4" s="6" t="s">
        <v>58</v>
      </c>
      <c r="AD4" s="47" t="s">
        <v>63</v>
      </c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5" t="s">
        <v>36</v>
      </c>
      <c r="AP4" s="31" t="s">
        <v>62</v>
      </c>
      <c r="AQ4" s="31"/>
      <c r="AR4" s="31"/>
      <c r="AS4" s="31"/>
      <c r="AT4" s="31"/>
      <c r="AU4" s="31"/>
      <c r="AV4" s="31"/>
      <c r="AW4" s="31"/>
      <c r="AX4" s="31"/>
      <c r="AY4" s="31"/>
    </row>
    <row r="5" spans="1:52" ht="15" customHeight="1" x14ac:dyDescent="0.2">
      <c r="B5" s="10" t="s">
        <v>61</v>
      </c>
      <c r="C5" s="48" t="str">
        <f>AP3</f>
        <v>KUMÇATI AND. İMAM HATİP LİSESİ</v>
      </c>
      <c r="D5" s="48"/>
      <c r="E5" s="48"/>
      <c r="F5" s="48"/>
      <c r="G5" s="48"/>
      <c r="H5" s="48"/>
      <c r="I5" s="49"/>
      <c r="K5" s="10" t="s">
        <v>61</v>
      </c>
      <c r="L5" s="48" t="str">
        <f>AP8</f>
        <v>ŞIRNAK SPOR LİSESİ</v>
      </c>
      <c r="M5" s="48"/>
      <c r="N5" s="48"/>
      <c r="O5" s="48"/>
      <c r="P5" s="48"/>
      <c r="Q5" s="48"/>
      <c r="R5" s="49"/>
      <c r="AC5" s="6" t="s">
        <v>56</v>
      </c>
      <c r="AD5" s="47" t="s">
        <v>60</v>
      </c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5" t="s">
        <v>35</v>
      </c>
      <c r="AP5" s="31" t="s">
        <v>59</v>
      </c>
      <c r="AQ5" s="31"/>
      <c r="AR5" s="31"/>
      <c r="AS5" s="31"/>
      <c r="AT5" s="31"/>
      <c r="AU5" s="31"/>
      <c r="AV5" s="31"/>
      <c r="AW5" s="31"/>
      <c r="AX5" s="31"/>
      <c r="AY5" s="31"/>
    </row>
    <row r="6" spans="1:52" ht="15" customHeight="1" x14ac:dyDescent="0.2">
      <c r="B6" s="9" t="s">
        <v>58</v>
      </c>
      <c r="C6" s="38" t="str">
        <f>AP4</f>
        <v>İBN-İ SİNA MES. VE TEK.AND.LİSESİ</v>
      </c>
      <c r="D6" s="38"/>
      <c r="E6" s="38"/>
      <c r="F6" s="38"/>
      <c r="G6" s="38"/>
      <c r="H6" s="38"/>
      <c r="I6" s="39"/>
      <c r="K6" s="9" t="s">
        <v>58</v>
      </c>
      <c r="L6" s="38" t="str">
        <f>AP9</f>
        <v>CUMHURİYET ANADOLU LİSESİ</v>
      </c>
      <c r="M6" s="38"/>
      <c r="N6" s="38"/>
      <c r="O6" s="38"/>
      <c r="P6" s="38"/>
      <c r="Q6" s="38"/>
      <c r="R6" s="39"/>
      <c r="AC6" s="6" t="s">
        <v>54</v>
      </c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5" t="s">
        <v>34</v>
      </c>
      <c r="AP6" s="31" t="s">
        <v>57</v>
      </c>
      <c r="AQ6" s="31"/>
      <c r="AR6" s="31"/>
      <c r="AS6" s="31"/>
      <c r="AT6" s="31"/>
      <c r="AU6" s="31"/>
      <c r="AV6" s="31"/>
      <c r="AW6" s="31"/>
      <c r="AX6" s="31"/>
      <c r="AY6" s="31"/>
    </row>
    <row r="7" spans="1:52" ht="15" customHeight="1" x14ac:dyDescent="0.2">
      <c r="B7" s="9" t="s">
        <v>56</v>
      </c>
      <c r="C7" s="38" t="str">
        <f>AP5</f>
        <v xml:space="preserve"> ŞIRNAK FEN VE TEKNO.LİSESİ</v>
      </c>
      <c r="D7" s="38"/>
      <c r="E7" s="38"/>
      <c r="F7" s="38"/>
      <c r="G7" s="38"/>
      <c r="H7" s="38"/>
      <c r="I7" s="39"/>
      <c r="K7" s="9" t="s">
        <v>56</v>
      </c>
      <c r="L7" s="38" t="str">
        <f>AP10</f>
        <v xml:space="preserve"> FATİH SOSYAL BİLİMLER LİSESİ</v>
      </c>
      <c r="M7" s="38"/>
      <c r="N7" s="38"/>
      <c r="O7" s="38"/>
      <c r="P7" s="38"/>
      <c r="Q7" s="38"/>
      <c r="R7" s="39"/>
      <c r="AC7" s="6" t="s">
        <v>51</v>
      </c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5" t="s">
        <v>33</v>
      </c>
      <c r="AP7" s="31" t="s">
        <v>55</v>
      </c>
      <c r="AQ7" s="31"/>
      <c r="AR7" s="31"/>
      <c r="AS7" s="31"/>
      <c r="AT7" s="31"/>
      <c r="AU7" s="31"/>
      <c r="AV7" s="31"/>
      <c r="AW7" s="31"/>
      <c r="AX7" s="31"/>
      <c r="AY7" s="31"/>
    </row>
    <row r="8" spans="1:52" ht="15" customHeight="1" x14ac:dyDescent="0.2">
      <c r="B8" s="9" t="s">
        <v>54</v>
      </c>
      <c r="C8" s="38" t="str">
        <f>AP6</f>
        <v xml:space="preserve"> ŞIRNAK FİNAL AKADEMİ LİSESİ</v>
      </c>
      <c r="D8" s="38"/>
      <c r="E8" s="38"/>
      <c r="F8" s="38"/>
      <c r="G8" s="38"/>
      <c r="H8" s="38"/>
      <c r="I8" s="39"/>
      <c r="K8" s="9" t="s">
        <v>54</v>
      </c>
      <c r="L8" s="38" t="str">
        <f>AP11</f>
        <v>ÖZEL NEBAHAT ONUK MES.LİSESİ</v>
      </c>
      <c r="M8" s="38"/>
      <c r="N8" s="38"/>
      <c r="O8" s="38"/>
      <c r="P8" s="38"/>
      <c r="Q8" s="38"/>
      <c r="R8" s="39"/>
      <c r="AC8" s="6" t="s">
        <v>53</v>
      </c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5" t="s">
        <v>32</v>
      </c>
      <c r="AP8" s="31" t="s">
        <v>52</v>
      </c>
      <c r="AQ8" s="31"/>
      <c r="AR8" s="31"/>
      <c r="AS8" s="31"/>
      <c r="AT8" s="31"/>
      <c r="AU8" s="31"/>
      <c r="AV8" s="31"/>
      <c r="AW8" s="31"/>
      <c r="AX8" s="31"/>
      <c r="AY8" s="31"/>
    </row>
    <row r="9" spans="1:52" ht="15" customHeight="1" thickBot="1" x14ac:dyDescent="0.25">
      <c r="B9" s="8" t="s">
        <v>51</v>
      </c>
      <c r="C9" s="45" t="str">
        <f>AP7</f>
        <v>ŞIRNAK LİSESİ</v>
      </c>
      <c r="D9" s="45"/>
      <c r="E9" s="45"/>
      <c r="F9" s="45"/>
      <c r="G9" s="45"/>
      <c r="H9" s="45"/>
      <c r="I9" s="46"/>
      <c r="K9" s="8" t="s">
        <v>51</v>
      </c>
      <c r="L9" s="41" t="str">
        <f>AP12</f>
        <v xml:space="preserve"> ODALAR VE BORSALAR LİSESİ</v>
      </c>
      <c r="M9" s="42"/>
      <c r="N9" s="42"/>
      <c r="O9" s="42"/>
      <c r="P9" s="42"/>
      <c r="Q9" s="42"/>
      <c r="R9" s="43"/>
      <c r="AC9" s="6" t="s">
        <v>50</v>
      </c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5" t="s">
        <v>26</v>
      </c>
      <c r="AP9" s="31" t="s">
        <v>49</v>
      </c>
      <c r="AQ9" s="31"/>
      <c r="AR9" s="31"/>
      <c r="AS9" s="31"/>
      <c r="AT9" s="31"/>
      <c r="AU9" s="31"/>
      <c r="AV9" s="31"/>
      <c r="AW9" s="31"/>
      <c r="AX9" s="31"/>
      <c r="AY9" s="31"/>
    </row>
    <row r="10" spans="1:52" ht="15" customHeight="1" x14ac:dyDescent="0.2">
      <c r="B10" s="1"/>
      <c r="C10" s="7"/>
      <c r="D10" s="7"/>
      <c r="E10" s="7"/>
      <c r="F10" s="7"/>
      <c r="G10" s="7"/>
      <c r="H10" s="7"/>
      <c r="I10" s="7"/>
      <c r="K10" s="1"/>
      <c r="L10" s="7"/>
      <c r="M10" s="7"/>
      <c r="N10" s="7"/>
      <c r="O10" s="7"/>
      <c r="P10" s="7"/>
      <c r="Q10" s="7"/>
      <c r="R10" s="7"/>
      <c r="AC10" s="6" t="s">
        <v>48</v>
      </c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5" t="s">
        <v>25</v>
      </c>
      <c r="AP10" s="31" t="s">
        <v>47</v>
      </c>
      <c r="AQ10" s="31"/>
      <c r="AR10" s="31"/>
      <c r="AS10" s="31"/>
      <c r="AT10" s="31"/>
      <c r="AU10" s="31"/>
      <c r="AV10" s="31"/>
      <c r="AW10" s="31"/>
      <c r="AX10" s="31"/>
      <c r="AY10" s="31"/>
    </row>
    <row r="11" spans="1:52" ht="15" customHeight="1" thickBot="1" x14ac:dyDescent="0.25">
      <c r="B11" s="1"/>
      <c r="C11" s="7"/>
      <c r="D11" s="7"/>
      <c r="E11" s="7"/>
      <c r="F11" s="7"/>
      <c r="G11" s="7"/>
      <c r="H11" s="7"/>
      <c r="I11" s="7"/>
      <c r="K11" s="1"/>
      <c r="L11" s="7"/>
      <c r="M11" s="7"/>
      <c r="N11" s="7"/>
      <c r="O11" s="7"/>
      <c r="P11" s="7"/>
      <c r="Q11" s="7"/>
      <c r="R11" s="7"/>
      <c r="AC11" s="6" t="s">
        <v>46</v>
      </c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5" t="s">
        <v>24</v>
      </c>
      <c r="AP11" s="31" t="s">
        <v>45</v>
      </c>
      <c r="AQ11" s="31"/>
      <c r="AR11" s="31"/>
      <c r="AS11" s="31"/>
      <c r="AT11" s="31"/>
      <c r="AU11" s="31"/>
      <c r="AV11" s="31"/>
      <c r="AW11" s="31"/>
      <c r="AX11" s="31"/>
      <c r="AY11" s="31"/>
    </row>
    <row r="12" spans="1:52" ht="15" customHeight="1" x14ac:dyDescent="0.2">
      <c r="A12" s="18" t="s">
        <v>44</v>
      </c>
      <c r="B12" s="21" t="s">
        <v>43</v>
      </c>
      <c r="C12" s="22"/>
      <c r="D12" s="23"/>
      <c r="E12" s="21" t="s">
        <v>42</v>
      </c>
      <c r="F12" s="23"/>
      <c r="G12" s="21" t="s">
        <v>41</v>
      </c>
      <c r="H12" s="22"/>
      <c r="I12" s="23"/>
      <c r="J12" s="21" t="s">
        <v>40</v>
      </c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3"/>
      <c r="AC12" s="6" t="s">
        <v>39</v>
      </c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5" t="s">
        <v>23</v>
      </c>
      <c r="AP12" s="31" t="s">
        <v>38</v>
      </c>
      <c r="AQ12" s="31"/>
      <c r="AR12" s="31"/>
      <c r="AS12" s="31"/>
      <c r="AT12" s="31"/>
      <c r="AU12" s="31"/>
      <c r="AV12" s="31"/>
      <c r="AW12" s="31"/>
      <c r="AX12" s="31"/>
      <c r="AY12" s="31"/>
    </row>
    <row r="13" spans="1:52" ht="15" customHeight="1" x14ac:dyDescent="0.2">
      <c r="A13" s="19"/>
      <c r="B13" s="24"/>
      <c r="C13" s="25"/>
      <c r="D13" s="26"/>
      <c r="E13" s="24"/>
      <c r="F13" s="26"/>
      <c r="G13" s="24"/>
      <c r="H13" s="25"/>
      <c r="I13" s="26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6"/>
      <c r="AC13" s="1"/>
    </row>
    <row r="14" spans="1:52" ht="15" customHeight="1" thickBot="1" x14ac:dyDescent="0.25">
      <c r="A14" s="20"/>
      <c r="B14" s="27"/>
      <c r="C14" s="28"/>
      <c r="D14" s="29"/>
      <c r="E14" s="27"/>
      <c r="F14" s="29"/>
      <c r="G14" s="27"/>
      <c r="H14" s="28"/>
      <c r="I14" s="29"/>
      <c r="J14" s="27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9"/>
      <c r="AC14" s="56" t="s">
        <v>37</v>
      </c>
      <c r="AD14" s="56"/>
      <c r="AE14" s="56"/>
      <c r="AF14" s="56"/>
      <c r="AG14" s="56" t="s">
        <v>36</v>
      </c>
      <c r="AH14" s="56"/>
      <c r="AI14" s="56"/>
      <c r="AJ14" s="56"/>
      <c r="AK14" s="56" t="s">
        <v>35</v>
      </c>
      <c r="AL14" s="56"/>
      <c r="AM14" s="56"/>
      <c r="AN14" s="56"/>
      <c r="AO14" s="56" t="s">
        <v>34</v>
      </c>
      <c r="AP14" s="56"/>
      <c r="AQ14" s="56"/>
      <c r="AR14" s="56"/>
      <c r="AS14" s="56" t="s">
        <v>33</v>
      </c>
      <c r="AT14" s="56"/>
      <c r="AU14" s="56"/>
      <c r="AV14" s="56"/>
      <c r="AW14" s="56" t="s">
        <v>32</v>
      </c>
      <c r="AX14" s="56"/>
      <c r="AY14" s="56"/>
      <c r="AZ14" s="56"/>
    </row>
    <row r="15" spans="1:52" ht="15" customHeight="1" thickBot="1" x14ac:dyDescent="0.25">
      <c r="A15" s="4">
        <v>1</v>
      </c>
      <c r="B15" s="13">
        <v>46058</v>
      </c>
      <c r="C15" s="14"/>
      <c r="D15" s="14"/>
      <c r="E15" s="15">
        <v>0.375</v>
      </c>
      <c r="F15" s="14"/>
      <c r="G15" s="40" t="s">
        <v>31</v>
      </c>
      <c r="H15" s="40"/>
      <c r="I15" s="40"/>
      <c r="J15" s="63" t="str">
        <f>CONCATENATE(C5," ","-"," ",C8)</f>
        <v>KUMÇATI AND. İMAM HATİP LİSESİ -  ŞIRNAK FİNAL AKADEMİ LİSESİ</v>
      </c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4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</row>
    <row r="16" spans="1:52" ht="15" customHeight="1" thickBot="1" x14ac:dyDescent="0.25">
      <c r="A16" s="3">
        <v>2</v>
      </c>
      <c r="B16" s="13">
        <v>46058</v>
      </c>
      <c r="C16" s="14"/>
      <c r="D16" s="14"/>
      <c r="E16" s="15">
        <v>0.45833333333333331</v>
      </c>
      <c r="F16" s="14"/>
      <c r="G16" s="16" t="s">
        <v>30</v>
      </c>
      <c r="H16" s="16"/>
      <c r="I16" s="16"/>
      <c r="J16" s="11" t="str">
        <f>CONCATENATE(C6," ","-"," ",C7)</f>
        <v>İBN-İ SİNA MES. VE TEK.AND.LİSESİ -  ŞIRNAK FEN VE TEKNO.LİSESİ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2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</row>
    <row r="17" spans="1:52" ht="15" customHeight="1" thickBot="1" x14ac:dyDescent="0.25">
      <c r="A17" s="3">
        <v>3</v>
      </c>
      <c r="B17" s="13">
        <v>46058</v>
      </c>
      <c r="C17" s="14"/>
      <c r="D17" s="14"/>
      <c r="E17" s="15">
        <v>0.54166666666666663</v>
      </c>
      <c r="F17" s="14"/>
      <c r="G17" s="16" t="s">
        <v>29</v>
      </c>
      <c r="H17" s="16"/>
      <c r="I17" s="16"/>
      <c r="J17" s="11" t="str">
        <f>CONCATENATE(L5," ","-"," ",L8)</f>
        <v>ŞIRNAK SPOR LİSESİ - ÖZEL NEBAHAT ONUK MES.LİSESİ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2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</row>
    <row r="18" spans="1:52" ht="15" customHeight="1" thickBot="1" x14ac:dyDescent="0.25">
      <c r="A18" s="3">
        <v>4</v>
      </c>
      <c r="B18" s="13">
        <v>46058</v>
      </c>
      <c r="C18" s="14"/>
      <c r="D18" s="14"/>
      <c r="E18" s="15">
        <v>0.625</v>
      </c>
      <c r="F18" s="14"/>
      <c r="G18" s="16" t="s">
        <v>28</v>
      </c>
      <c r="H18" s="16"/>
      <c r="I18" s="16"/>
      <c r="J18" s="11" t="str">
        <f>CONCATENATE(L6," ","-"," ",L7)</f>
        <v>CUMHURİYET ANADOLU LİSESİ -  FATİH SOSYAL BİLİMLER LİSESİ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2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</row>
    <row r="19" spans="1:52" ht="15" customHeight="1" thickBot="1" x14ac:dyDescent="0.25">
      <c r="A19" s="3">
        <v>5</v>
      </c>
      <c r="B19" s="13">
        <v>46059</v>
      </c>
      <c r="C19" s="14"/>
      <c r="D19" s="14"/>
      <c r="E19" s="15">
        <v>0.375</v>
      </c>
      <c r="F19" s="14"/>
      <c r="G19" s="16" t="s">
        <v>27</v>
      </c>
      <c r="H19" s="16"/>
      <c r="I19" s="16"/>
      <c r="J19" s="11" t="str">
        <f>CONCATENATE(C9," ","-"," ",C7)</f>
        <v>ŞIRNAK LİSESİ -  ŞIRNAK FEN VE TEKNO.LİSESİ</v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2"/>
      <c r="AC19" s="56" t="s">
        <v>26</v>
      </c>
      <c r="AD19" s="56"/>
      <c r="AE19" s="56"/>
      <c r="AF19" s="56"/>
      <c r="AG19" s="57" t="s">
        <v>25</v>
      </c>
      <c r="AH19" s="58"/>
      <c r="AI19" s="58"/>
      <c r="AJ19" s="58"/>
      <c r="AK19" s="57" t="s">
        <v>24</v>
      </c>
      <c r="AL19" s="58"/>
      <c r="AM19" s="58"/>
      <c r="AN19" s="58"/>
      <c r="AO19" s="57" t="s">
        <v>23</v>
      </c>
      <c r="AP19" s="58"/>
      <c r="AQ19" s="58"/>
      <c r="AR19" s="58"/>
      <c r="AS19" s="56"/>
      <c r="AT19" s="56"/>
      <c r="AU19" s="56"/>
      <c r="AV19" s="56"/>
      <c r="AW19" s="56"/>
      <c r="AX19" s="56"/>
      <c r="AY19" s="56"/>
      <c r="AZ19" s="56"/>
    </row>
    <row r="20" spans="1:52" ht="15" customHeight="1" thickBot="1" x14ac:dyDescent="0.25">
      <c r="A20" s="3">
        <v>6</v>
      </c>
      <c r="B20" s="13">
        <v>46059</v>
      </c>
      <c r="C20" s="14"/>
      <c r="D20" s="14"/>
      <c r="E20" s="15">
        <v>0.45833333333333331</v>
      </c>
      <c r="F20" s="14"/>
      <c r="G20" s="16" t="s">
        <v>22</v>
      </c>
      <c r="H20" s="16"/>
      <c r="I20" s="16"/>
      <c r="J20" s="11" t="str">
        <f>CONCATENATE(C5," ","-"," ",C6)</f>
        <v>KUMÇATI AND. İMAM HATİP LİSESİ - İBN-İ SİNA MES. VE TEK.AND.LİSESİ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2"/>
      <c r="AC20" s="56"/>
      <c r="AD20" s="56"/>
      <c r="AE20" s="56"/>
      <c r="AF20" s="56"/>
      <c r="AG20" s="59"/>
      <c r="AH20" s="60"/>
      <c r="AI20" s="60"/>
      <c r="AJ20" s="60"/>
      <c r="AK20" s="59"/>
      <c r="AL20" s="60"/>
      <c r="AM20" s="60"/>
      <c r="AN20" s="60"/>
      <c r="AO20" s="59"/>
      <c r="AP20" s="60"/>
      <c r="AQ20" s="60"/>
      <c r="AR20" s="60"/>
      <c r="AS20" s="56"/>
      <c r="AT20" s="56"/>
      <c r="AU20" s="56"/>
      <c r="AV20" s="56"/>
      <c r="AW20" s="56"/>
      <c r="AX20" s="56"/>
      <c r="AY20" s="56"/>
      <c r="AZ20" s="56"/>
    </row>
    <row r="21" spans="1:52" ht="15" customHeight="1" thickBot="1" x14ac:dyDescent="0.25">
      <c r="A21" s="3">
        <v>7</v>
      </c>
      <c r="B21" s="13">
        <v>46059</v>
      </c>
      <c r="C21" s="14"/>
      <c r="D21" s="14"/>
      <c r="E21" s="15">
        <v>0.54166666666666663</v>
      </c>
      <c r="F21" s="14"/>
      <c r="G21" s="16" t="s">
        <v>21</v>
      </c>
      <c r="H21" s="16"/>
      <c r="I21" s="16"/>
      <c r="J21" s="11" t="str">
        <f>CONCATENATE(L9," ","-"," ",L7)</f>
        <v xml:space="preserve"> ODALAR VE BORSALAR LİSESİ -  FATİH SOSYAL BİLİMLER LİSESİ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2"/>
      <c r="AC21" s="56"/>
      <c r="AD21" s="56"/>
      <c r="AE21" s="56"/>
      <c r="AF21" s="56"/>
      <c r="AG21" s="59"/>
      <c r="AH21" s="60"/>
      <c r="AI21" s="60"/>
      <c r="AJ21" s="60"/>
      <c r="AK21" s="59"/>
      <c r="AL21" s="60"/>
      <c r="AM21" s="60"/>
      <c r="AN21" s="60"/>
      <c r="AO21" s="59"/>
      <c r="AP21" s="60"/>
      <c r="AQ21" s="60"/>
      <c r="AR21" s="60"/>
      <c r="AS21" s="56"/>
      <c r="AT21" s="56"/>
      <c r="AU21" s="56"/>
      <c r="AV21" s="56"/>
      <c r="AW21" s="56"/>
      <c r="AX21" s="56"/>
      <c r="AY21" s="56"/>
      <c r="AZ21" s="56"/>
    </row>
    <row r="22" spans="1:52" ht="15" customHeight="1" thickBot="1" x14ac:dyDescent="0.25">
      <c r="A22" s="3">
        <v>8</v>
      </c>
      <c r="B22" s="13">
        <v>46059</v>
      </c>
      <c r="C22" s="14"/>
      <c r="D22" s="14"/>
      <c r="E22" s="15">
        <v>0.625</v>
      </c>
      <c r="F22" s="14"/>
      <c r="G22" s="16" t="s">
        <v>20</v>
      </c>
      <c r="H22" s="16"/>
      <c r="I22" s="16"/>
      <c r="J22" s="11" t="str">
        <f>CONCATENATE(L5," ","-"," ",L6)</f>
        <v>ŞIRNAK SPOR LİSESİ - CUMHURİYET ANADOLU LİSESİ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2"/>
      <c r="AC22" s="56"/>
      <c r="AD22" s="56"/>
      <c r="AE22" s="56"/>
      <c r="AF22" s="56"/>
      <c r="AG22" s="59"/>
      <c r="AH22" s="60"/>
      <c r="AI22" s="60"/>
      <c r="AJ22" s="60"/>
      <c r="AK22" s="59"/>
      <c r="AL22" s="60"/>
      <c r="AM22" s="60"/>
      <c r="AN22" s="60"/>
      <c r="AO22" s="59"/>
      <c r="AP22" s="60"/>
      <c r="AQ22" s="60"/>
      <c r="AR22" s="60"/>
      <c r="AS22" s="56"/>
      <c r="AT22" s="56"/>
      <c r="AU22" s="56"/>
      <c r="AV22" s="56"/>
      <c r="AW22" s="56"/>
      <c r="AX22" s="56"/>
      <c r="AY22" s="56"/>
      <c r="AZ22" s="56"/>
    </row>
    <row r="23" spans="1:52" ht="15" customHeight="1" thickBot="1" x14ac:dyDescent="0.25">
      <c r="A23" s="3">
        <v>9</v>
      </c>
      <c r="B23" s="13">
        <v>46062</v>
      </c>
      <c r="C23" s="14"/>
      <c r="D23" s="14"/>
      <c r="E23" s="15">
        <v>0.375</v>
      </c>
      <c r="F23" s="14"/>
      <c r="G23" s="16" t="s">
        <v>19</v>
      </c>
      <c r="H23" s="16"/>
      <c r="I23" s="16"/>
      <c r="J23" s="11" t="str">
        <f>CONCATENATE(C8," ","-"," ",C6)</f>
        <v xml:space="preserve"> ŞIRNAK FİNAL AKADEMİ LİSESİ - İBN-İ SİNA MES. VE TEK.AND.LİSESİ</v>
      </c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2"/>
      <c r="AC23" s="56"/>
      <c r="AD23" s="56"/>
      <c r="AE23" s="56"/>
      <c r="AF23" s="56"/>
      <c r="AG23" s="61"/>
      <c r="AH23" s="62"/>
      <c r="AI23" s="62"/>
      <c r="AJ23" s="62"/>
      <c r="AK23" s="61"/>
      <c r="AL23" s="62"/>
      <c r="AM23" s="62"/>
      <c r="AN23" s="62"/>
      <c r="AO23" s="61"/>
      <c r="AP23" s="62"/>
      <c r="AQ23" s="62"/>
      <c r="AR23" s="62"/>
      <c r="AS23" s="56"/>
      <c r="AT23" s="56"/>
      <c r="AU23" s="56"/>
      <c r="AV23" s="56"/>
      <c r="AW23" s="56"/>
      <c r="AX23" s="56"/>
      <c r="AY23" s="56"/>
      <c r="AZ23" s="56"/>
    </row>
    <row r="24" spans="1:52" ht="15" customHeight="1" thickBot="1" x14ac:dyDescent="0.25">
      <c r="A24" s="3">
        <v>10</v>
      </c>
      <c r="B24" s="13">
        <v>46062</v>
      </c>
      <c r="C24" s="14"/>
      <c r="D24" s="14"/>
      <c r="E24" s="15">
        <v>0.45833333333333331</v>
      </c>
      <c r="F24" s="14"/>
      <c r="G24" s="16" t="s">
        <v>18</v>
      </c>
      <c r="H24" s="16"/>
      <c r="I24" s="16"/>
      <c r="J24" s="11" t="str">
        <f>CONCATENATE(C9," ","-"," ",C5)</f>
        <v>ŞIRNAK LİSESİ - KUMÇATI AND. İMAM HATİP LİSESİ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2"/>
    </row>
    <row r="25" spans="1:52" ht="15" customHeight="1" thickBot="1" x14ac:dyDescent="0.25">
      <c r="A25" s="3">
        <v>11</v>
      </c>
      <c r="B25" s="13">
        <v>46062</v>
      </c>
      <c r="C25" s="14"/>
      <c r="D25" s="14"/>
      <c r="E25" s="15">
        <v>0.54166666666666663</v>
      </c>
      <c r="F25" s="14"/>
      <c r="G25" s="16" t="s">
        <v>17</v>
      </c>
      <c r="H25" s="16"/>
      <c r="I25" s="16"/>
      <c r="J25" s="11" t="str">
        <f>CONCATENATE(L8," ","-"," ",L6)</f>
        <v>ÖZEL NEBAHAT ONUK MES.LİSESİ - CUMHURİYET ANADOLU LİSESİ</v>
      </c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2"/>
    </row>
    <row r="26" spans="1:52" ht="15" customHeight="1" thickBot="1" x14ac:dyDescent="0.25">
      <c r="A26" s="3">
        <v>12</v>
      </c>
      <c r="B26" s="13">
        <v>46062</v>
      </c>
      <c r="C26" s="14"/>
      <c r="D26" s="14"/>
      <c r="E26" s="15">
        <v>0.625</v>
      </c>
      <c r="F26" s="14"/>
      <c r="G26" s="17" t="s">
        <v>16</v>
      </c>
      <c r="H26" s="17"/>
      <c r="I26" s="17"/>
      <c r="J26" s="11" t="str">
        <f>CONCATENATE(L9," ","-"," ",L5)</f>
        <v xml:space="preserve"> ODALAR VE BORSALAR LİSESİ - ŞIRNAK SPOR LİSESİ</v>
      </c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2"/>
    </row>
    <row r="27" spans="1:52" ht="15" customHeight="1" thickBot="1" x14ac:dyDescent="0.25">
      <c r="A27" s="3">
        <v>13</v>
      </c>
      <c r="B27" s="13">
        <v>46063</v>
      </c>
      <c r="C27" s="14"/>
      <c r="D27" s="14"/>
      <c r="E27" s="15">
        <v>0.375</v>
      </c>
      <c r="F27" s="14"/>
      <c r="G27" s="16" t="s">
        <v>15</v>
      </c>
      <c r="H27" s="16"/>
      <c r="I27" s="16"/>
      <c r="J27" s="11" t="str">
        <f>CONCATENATE(C7," ","-"," ",C5)</f>
        <v xml:space="preserve"> ŞIRNAK FEN VE TEKNO.LİSESİ - KUMÇATI AND. İMAM HATİP LİSESİ</v>
      </c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2"/>
    </row>
    <row r="28" spans="1:52" ht="15" customHeight="1" thickBot="1" x14ac:dyDescent="0.25">
      <c r="A28" s="3">
        <v>14</v>
      </c>
      <c r="B28" s="13">
        <v>46063</v>
      </c>
      <c r="C28" s="14"/>
      <c r="D28" s="14"/>
      <c r="E28" s="15">
        <v>0.45833333333333331</v>
      </c>
      <c r="F28" s="14"/>
      <c r="G28" s="16" t="s">
        <v>14</v>
      </c>
      <c r="H28" s="16"/>
      <c r="I28" s="16"/>
      <c r="J28" s="11" t="str">
        <f>CONCATENATE(C8," ","-"," ",C9)</f>
        <v xml:space="preserve"> ŞIRNAK FİNAL AKADEMİ LİSESİ - ŞIRNAK LİSESİ</v>
      </c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2"/>
    </row>
    <row r="29" spans="1:52" ht="15" customHeight="1" thickBot="1" x14ac:dyDescent="0.25">
      <c r="A29" s="3">
        <v>15</v>
      </c>
      <c r="B29" s="13">
        <v>46063</v>
      </c>
      <c r="C29" s="14"/>
      <c r="D29" s="14"/>
      <c r="E29" s="15">
        <v>0.54166666666666663</v>
      </c>
      <c r="F29" s="14"/>
      <c r="G29" s="17" t="s">
        <v>13</v>
      </c>
      <c r="H29" s="17"/>
      <c r="I29" s="17"/>
      <c r="J29" s="11" t="str">
        <f>CONCATENATE(L7," ","-"," ",L5)</f>
        <v xml:space="preserve"> FATİH SOSYAL BİLİMLER LİSESİ - ŞIRNAK SPOR LİSESİ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2"/>
    </row>
    <row r="30" spans="1:52" ht="15" customHeight="1" thickBot="1" x14ac:dyDescent="0.25">
      <c r="A30" s="3">
        <v>16</v>
      </c>
      <c r="B30" s="13">
        <v>46063</v>
      </c>
      <c r="C30" s="14"/>
      <c r="D30" s="14"/>
      <c r="E30" s="15">
        <v>0.625</v>
      </c>
      <c r="F30" s="14"/>
      <c r="G30" s="17" t="s">
        <v>12</v>
      </c>
      <c r="H30" s="17"/>
      <c r="I30" s="17"/>
      <c r="J30" s="11" t="str">
        <f>CONCATENATE(L8," ","-"," ",L9)</f>
        <v>ÖZEL NEBAHAT ONUK MES.LİSESİ -  ODALAR VE BORSALAR LİSESİ</v>
      </c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2"/>
    </row>
    <row r="31" spans="1:52" ht="15" customHeight="1" thickBot="1" x14ac:dyDescent="0.25">
      <c r="A31" s="3">
        <v>17</v>
      </c>
      <c r="B31" s="13">
        <v>46064</v>
      </c>
      <c r="C31" s="14"/>
      <c r="D31" s="14"/>
      <c r="E31" s="15">
        <v>0.375</v>
      </c>
      <c r="F31" s="14"/>
      <c r="G31" s="16" t="s">
        <v>11</v>
      </c>
      <c r="H31" s="16"/>
      <c r="I31" s="16"/>
      <c r="J31" s="11" t="str">
        <f>CONCATENATE(C6," ","-"," ",C9)</f>
        <v>İBN-İ SİNA MES. VE TEK.AND.LİSESİ - ŞIRNAK LİSESİ</v>
      </c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2"/>
    </row>
    <row r="32" spans="1:52" ht="15" customHeight="1" thickBot="1" x14ac:dyDescent="0.25">
      <c r="A32" s="3">
        <v>18</v>
      </c>
      <c r="B32" s="13">
        <v>46064</v>
      </c>
      <c r="C32" s="14"/>
      <c r="D32" s="14"/>
      <c r="E32" s="15">
        <v>0.45833333333333331</v>
      </c>
      <c r="F32" s="14"/>
      <c r="G32" s="16" t="s">
        <v>10</v>
      </c>
      <c r="H32" s="16"/>
      <c r="I32" s="16"/>
      <c r="J32" s="11" t="str">
        <f>CONCATENATE(C7," ","-"," ",C8)</f>
        <v xml:space="preserve"> ŞIRNAK FEN VE TEKNO.LİSESİ -  ŞIRNAK FİNAL AKADEMİ LİSESİ</v>
      </c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2"/>
    </row>
    <row r="33" spans="1:27" ht="15" customHeight="1" thickBot="1" x14ac:dyDescent="0.25">
      <c r="A33" s="3">
        <v>19</v>
      </c>
      <c r="B33" s="13">
        <v>46064</v>
      </c>
      <c r="C33" s="14"/>
      <c r="D33" s="14"/>
      <c r="E33" s="15">
        <v>0.54166666666666696</v>
      </c>
      <c r="F33" s="14"/>
      <c r="G33" s="17" t="s">
        <v>9</v>
      </c>
      <c r="H33" s="17"/>
      <c r="I33" s="17"/>
      <c r="J33" s="11" t="str">
        <f>CONCATENATE(L6," ","-"," ",L9)</f>
        <v>CUMHURİYET ANADOLU LİSESİ -  ODALAR VE BORSALAR LİSESİ</v>
      </c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2"/>
    </row>
    <row r="34" spans="1:27" ht="15" customHeight="1" thickBot="1" x14ac:dyDescent="0.25">
      <c r="A34" s="3">
        <v>20</v>
      </c>
      <c r="B34" s="13">
        <v>46064</v>
      </c>
      <c r="C34" s="14"/>
      <c r="D34" s="14"/>
      <c r="E34" s="15">
        <v>0.625</v>
      </c>
      <c r="F34" s="14"/>
      <c r="G34" s="17" t="s">
        <v>8</v>
      </c>
      <c r="H34" s="17"/>
      <c r="I34" s="17"/>
      <c r="J34" s="11" t="str">
        <f>CONCATENATE(L7," ","-"," ",L8)</f>
        <v xml:space="preserve"> FATİH SOSYAL BİLİMLER LİSESİ - ÖZEL NEBAHAT ONUK MES.LİSESİ</v>
      </c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2"/>
    </row>
    <row r="35" spans="1:27" ht="15" customHeight="1" thickBot="1" x14ac:dyDescent="0.25">
      <c r="A35" s="3">
        <v>21</v>
      </c>
      <c r="B35" s="13">
        <v>46065</v>
      </c>
      <c r="C35" s="14"/>
      <c r="D35" s="14"/>
      <c r="E35" s="32">
        <v>0.41666666666666669</v>
      </c>
      <c r="F35" s="33"/>
      <c r="G35" s="16" t="s">
        <v>7</v>
      </c>
      <c r="H35" s="16"/>
      <c r="I35" s="16"/>
      <c r="J35" s="11" t="s">
        <v>6</v>
      </c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2"/>
    </row>
    <row r="36" spans="1:27" ht="15" customHeight="1" thickBot="1" x14ac:dyDescent="0.25">
      <c r="A36" s="3">
        <v>22</v>
      </c>
      <c r="B36" s="13">
        <v>46065</v>
      </c>
      <c r="C36" s="14"/>
      <c r="D36" s="14"/>
      <c r="E36" s="32">
        <v>0.5</v>
      </c>
      <c r="F36" s="33"/>
      <c r="G36" s="16" t="s">
        <v>5</v>
      </c>
      <c r="H36" s="16"/>
      <c r="I36" s="16"/>
      <c r="J36" s="11" t="s">
        <v>4</v>
      </c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2"/>
    </row>
    <row r="37" spans="1:27" ht="15" customHeight="1" thickBot="1" x14ac:dyDescent="0.25">
      <c r="A37" s="3">
        <v>23</v>
      </c>
      <c r="B37" s="13">
        <v>46066</v>
      </c>
      <c r="C37" s="14"/>
      <c r="D37" s="14"/>
      <c r="E37" s="32">
        <v>0.41666666666666669</v>
      </c>
      <c r="F37" s="32"/>
      <c r="G37" s="16" t="s">
        <v>3</v>
      </c>
      <c r="H37" s="16"/>
      <c r="I37" s="16"/>
      <c r="J37" s="11" t="s">
        <v>2</v>
      </c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2"/>
    </row>
    <row r="38" spans="1:27" ht="15" customHeight="1" thickBot="1" x14ac:dyDescent="0.25">
      <c r="A38" s="2">
        <v>24</v>
      </c>
      <c r="B38" s="13">
        <v>46066</v>
      </c>
      <c r="C38" s="14"/>
      <c r="D38" s="14"/>
      <c r="E38" s="34">
        <v>0.5</v>
      </c>
      <c r="F38" s="34"/>
      <c r="G38" s="35" t="s">
        <v>1</v>
      </c>
      <c r="H38" s="35"/>
      <c r="I38" s="35"/>
      <c r="J38" s="36" t="s">
        <v>0</v>
      </c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7"/>
    </row>
  </sheetData>
  <sheetProtection password="C611" sheet="1" objects="1" scenarios="1" selectLockedCells="1"/>
  <mergeCells count="150">
    <mergeCell ref="AW14:AZ18"/>
    <mergeCell ref="A1:AA1"/>
    <mergeCell ref="A2:AA2"/>
    <mergeCell ref="B4:I4"/>
    <mergeCell ref="K4:R4"/>
    <mergeCell ref="T4:AA4"/>
    <mergeCell ref="AC2:AN2"/>
    <mergeCell ref="AD3:AN3"/>
    <mergeCell ref="AD4:AN4"/>
    <mergeCell ref="AD6:AN6"/>
    <mergeCell ref="AP11:AY11"/>
    <mergeCell ref="AP7:AY7"/>
    <mergeCell ref="AD5:AN5"/>
    <mergeCell ref="C5:I5"/>
    <mergeCell ref="L5:R5"/>
    <mergeCell ref="B20:D20"/>
    <mergeCell ref="E20:F20"/>
    <mergeCell ref="G20:I20"/>
    <mergeCell ref="J20:AA20"/>
    <mergeCell ref="J19:AA19"/>
    <mergeCell ref="AD7:AN7"/>
    <mergeCell ref="AD8:AN8"/>
    <mergeCell ref="AC19:AF23"/>
    <mergeCell ref="AG19:AJ23"/>
    <mergeCell ref="AK19:AN23"/>
    <mergeCell ref="AO19:AR23"/>
    <mergeCell ref="AS19:AV23"/>
    <mergeCell ref="AW19:AZ23"/>
    <mergeCell ref="AC14:AF18"/>
    <mergeCell ref="AG14:AJ18"/>
    <mergeCell ref="AK14:AN18"/>
    <mergeCell ref="AO14:AR18"/>
    <mergeCell ref="AS14:AV18"/>
    <mergeCell ref="J15:AA15"/>
    <mergeCell ref="B30:D30"/>
    <mergeCell ref="G22:I22"/>
    <mergeCell ref="J25:AA25"/>
    <mergeCell ref="AP12:AY12"/>
    <mergeCell ref="L9:R9"/>
    <mergeCell ref="L6:R6"/>
    <mergeCell ref="L7:R7"/>
    <mergeCell ref="G23:I23"/>
    <mergeCell ref="J23:AA23"/>
    <mergeCell ref="E25:F25"/>
    <mergeCell ref="AD9:AN9"/>
    <mergeCell ref="AD10:AN10"/>
    <mergeCell ref="AD11:AN11"/>
    <mergeCell ref="AD12:AN12"/>
    <mergeCell ref="G21:I21"/>
    <mergeCell ref="C8:I8"/>
    <mergeCell ref="C9:I9"/>
    <mergeCell ref="J22:AA22"/>
    <mergeCell ref="B24:D24"/>
    <mergeCell ref="E24:F24"/>
    <mergeCell ref="B23:D23"/>
    <mergeCell ref="B22:D22"/>
    <mergeCell ref="AP9:AY9"/>
    <mergeCell ref="AP10:AY10"/>
    <mergeCell ref="L8:R8"/>
    <mergeCell ref="B17:D17"/>
    <mergeCell ref="B16:D16"/>
    <mergeCell ref="E16:F16"/>
    <mergeCell ref="G16:I16"/>
    <mergeCell ref="B29:D29"/>
    <mergeCell ref="B28:D28"/>
    <mergeCell ref="E28:F28"/>
    <mergeCell ref="G28:I28"/>
    <mergeCell ref="B18:D18"/>
    <mergeCell ref="B15:D15"/>
    <mergeCell ref="G18:I18"/>
    <mergeCell ref="J17:AA17"/>
    <mergeCell ref="J18:AA18"/>
    <mergeCell ref="B38:D38"/>
    <mergeCell ref="E38:F38"/>
    <mergeCell ref="G38:I38"/>
    <mergeCell ref="G32:I32"/>
    <mergeCell ref="J34:AA34"/>
    <mergeCell ref="G37:I37"/>
    <mergeCell ref="J37:AA37"/>
    <mergeCell ref="B35:D35"/>
    <mergeCell ref="B31:D31"/>
    <mergeCell ref="E31:F31"/>
    <mergeCell ref="G31:I31"/>
    <mergeCell ref="B33:D33"/>
    <mergeCell ref="E35:F35"/>
    <mergeCell ref="J32:AA32"/>
    <mergeCell ref="J38:AA38"/>
    <mergeCell ref="B32:D32"/>
    <mergeCell ref="G33:I33"/>
    <mergeCell ref="B37:D37"/>
    <mergeCell ref="E37:F37"/>
    <mergeCell ref="B34:D34"/>
    <mergeCell ref="B36:D36"/>
    <mergeCell ref="J33:AA33"/>
    <mergeCell ref="E32:F32"/>
    <mergeCell ref="E30:F30"/>
    <mergeCell ref="E36:F36"/>
    <mergeCell ref="G36:I36"/>
    <mergeCell ref="G30:I30"/>
    <mergeCell ref="G35:I35"/>
    <mergeCell ref="J35:AA35"/>
    <mergeCell ref="E33:F33"/>
    <mergeCell ref="J31:AA31"/>
    <mergeCell ref="J36:AA36"/>
    <mergeCell ref="E34:F34"/>
    <mergeCell ref="G34:I34"/>
    <mergeCell ref="J30:AA30"/>
    <mergeCell ref="AO2:AY2"/>
    <mergeCell ref="AP3:AY3"/>
    <mergeCell ref="AP4:AY4"/>
    <mergeCell ref="AP5:AY5"/>
    <mergeCell ref="AP6:AY6"/>
    <mergeCell ref="AP8:AY8"/>
    <mergeCell ref="B26:D26"/>
    <mergeCell ref="E26:F26"/>
    <mergeCell ref="G26:I26"/>
    <mergeCell ref="J26:AA26"/>
    <mergeCell ref="J16:AA16"/>
    <mergeCell ref="E17:F17"/>
    <mergeCell ref="G17:I17"/>
    <mergeCell ref="G24:I24"/>
    <mergeCell ref="G19:I19"/>
    <mergeCell ref="E19:F19"/>
    <mergeCell ref="E21:F21"/>
    <mergeCell ref="E22:F22"/>
    <mergeCell ref="B19:D19"/>
    <mergeCell ref="B25:D25"/>
    <mergeCell ref="J24:AA24"/>
    <mergeCell ref="E23:F23"/>
    <mergeCell ref="C6:I6"/>
    <mergeCell ref="C7:I7"/>
    <mergeCell ref="J27:AA27"/>
    <mergeCell ref="J28:AA28"/>
    <mergeCell ref="B27:D27"/>
    <mergeCell ref="E27:F27"/>
    <mergeCell ref="G27:I27"/>
    <mergeCell ref="E29:F29"/>
    <mergeCell ref="G29:I29"/>
    <mergeCell ref="A12:A14"/>
    <mergeCell ref="B12:D14"/>
    <mergeCell ref="E12:F14"/>
    <mergeCell ref="G12:I14"/>
    <mergeCell ref="J12:AA14"/>
    <mergeCell ref="J29:AA29"/>
    <mergeCell ref="E15:F15"/>
    <mergeCell ref="G25:I25"/>
    <mergeCell ref="J21:AA21"/>
    <mergeCell ref="B21:D21"/>
    <mergeCell ref="E18:F18"/>
    <mergeCell ref="G15:I15"/>
  </mergeCells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10-5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cp:lastPrinted>2025-11-13T09:17:51Z</cp:lastPrinted>
  <dcterms:created xsi:type="dcterms:W3CDTF">2025-11-03T08:17:54Z</dcterms:created>
  <dcterms:modified xsi:type="dcterms:W3CDTF">2025-11-13T09:19:33Z</dcterms:modified>
</cp:coreProperties>
</file>